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380V、10KV、220KV" sheetId="2" r:id="rId1"/>
  </sheets>
  <calcPr calcId="144525"/>
</workbook>
</file>

<file path=xl/sharedStrings.xml><?xml version="1.0" encoding="utf-8"?>
<sst xmlns="http://schemas.openxmlformats.org/spreadsheetml/2006/main" count="77" uniqueCount="73">
  <si>
    <t>万基铝业二公司电力车间配电室统计明细</t>
  </si>
  <si>
    <t>380V配电室</t>
  </si>
  <si>
    <t>10KV配电室</t>
  </si>
  <si>
    <t>220KV变电站</t>
  </si>
  <si>
    <t>名称</t>
  </si>
  <si>
    <t>数量</t>
  </si>
  <si>
    <t>循环水380V室</t>
  </si>
  <si>
    <t>蛰整10KV室</t>
  </si>
  <si>
    <t>黛220KV站</t>
  </si>
  <si>
    <t>空压380V室</t>
  </si>
  <si>
    <t>蛰净10KV室</t>
  </si>
  <si>
    <t>蛰220KV站#1楼</t>
  </si>
  <si>
    <t>东仓库380V室</t>
  </si>
  <si>
    <t>蛰净10KV蓄电池室</t>
  </si>
  <si>
    <t>蛰220KV站#2楼</t>
  </si>
  <si>
    <t>铸造380V室</t>
  </si>
  <si>
    <t>黛净10KV蓄电池室</t>
  </si>
  <si>
    <t>黛电容器室</t>
  </si>
  <si>
    <t>特种铝380V室</t>
  </si>
  <si>
    <t>黛整10KV室</t>
  </si>
  <si>
    <t>黛整流所</t>
  </si>
  <si>
    <t>西仓库380V室</t>
  </si>
  <si>
    <t>黛净10KV室</t>
  </si>
  <si>
    <t>蛰整流所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</si>
  <si>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Ⅰ净化</t>
    </r>
    <r>
      <rPr>
        <sz val="11"/>
        <rFont val="宋体"/>
        <charset val="134"/>
        <scheme val="minor"/>
      </rPr>
      <t>380V室</t>
    </r>
  </si>
  <si>
    <t>空压10KV室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</si>
  <si>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Ⅰ净化</t>
    </r>
    <r>
      <rPr>
        <sz val="11"/>
        <rFont val="宋体"/>
        <charset val="134"/>
        <scheme val="minor"/>
      </rPr>
      <t>隔离变室</t>
    </r>
  </si>
  <si>
    <t>黛变频器室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</si>
  <si>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Ⅱ净化</t>
    </r>
    <r>
      <rPr>
        <sz val="11"/>
        <rFont val="宋体"/>
        <charset val="134"/>
        <scheme val="minor"/>
      </rPr>
      <t>380V室</t>
    </r>
  </si>
  <si>
    <t>蛰变频器室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</si>
  <si>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Ⅱ净化</t>
    </r>
    <r>
      <rPr>
        <sz val="11"/>
        <rFont val="宋体"/>
        <charset val="134"/>
        <scheme val="minor"/>
      </rPr>
      <t>隔离变室</t>
    </r>
  </si>
  <si>
    <t>循环水1#变压器室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</si>
  <si>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Ⅱ净化</t>
    </r>
    <r>
      <rPr>
        <sz val="11"/>
        <rFont val="宋体"/>
        <charset val="134"/>
        <scheme val="minor"/>
      </rPr>
      <t>配料站室</t>
    </r>
  </si>
  <si>
    <t>循环水2#变压器室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</si>
  <si>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Ⅲ净化</t>
    </r>
    <r>
      <rPr>
        <sz val="11"/>
        <rFont val="宋体"/>
        <charset val="134"/>
        <scheme val="minor"/>
      </rPr>
      <t>380V室</t>
    </r>
  </si>
  <si>
    <t>铸造1#变压器室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</si>
  <si>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Ⅲ净化</t>
    </r>
    <r>
      <rPr>
        <sz val="11"/>
        <rFont val="宋体"/>
        <charset val="134"/>
        <scheme val="minor"/>
      </rPr>
      <t>隔离变室</t>
    </r>
  </si>
  <si>
    <t>铸造2#变压器室</t>
  </si>
  <si>
    <r>
      <rPr>
        <sz val="11"/>
        <rFont val="宋体"/>
        <charset val="134"/>
        <scheme val="minor"/>
      </rPr>
      <t>黛</t>
    </r>
    <r>
      <rPr>
        <sz val="11"/>
        <rFont val="宋体"/>
        <charset val="134"/>
      </rPr>
      <t>Ⅲ净化</t>
    </r>
    <r>
      <rPr>
        <sz val="11"/>
        <rFont val="宋体"/>
        <charset val="134"/>
        <scheme val="minor"/>
      </rPr>
      <t>配料站室</t>
    </r>
  </si>
  <si>
    <t>特种铝1#变压器室</t>
  </si>
  <si>
    <r>
      <rPr>
        <sz val="11"/>
        <rFont val="宋体"/>
        <charset val="134"/>
        <scheme val="minor"/>
      </rPr>
      <t>蛰西</t>
    </r>
    <r>
      <rPr>
        <sz val="11"/>
        <rFont val="宋体"/>
        <charset val="134"/>
      </rPr>
      <t>净化</t>
    </r>
    <r>
      <rPr>
        <sz val="11"/>
        <rFont val="宋体"/>
        <charset val="134"/>
        <scheme val="minor"/>
      </rPr>
      <t>380V室</t>
    </r>
  </si>
  <si>
    <t>特种铝2#变压器室</t>
  </si>
  <si>
    <t>蛰西净化隔离变室</t>
  </si>
  <si>
    <t>黛净1#变压器室</t>
  </si>
  <si>
    <t>蛰西净化PLC室</t>
  </si>
  <si>
    <t>黛净2#变压器室</t>
  </si>
  <si>
    <r>
      <rPr>
        <sz val="11"/>
        <rFont val="宋体"/>
        <charset val="134"/>
        <scheme val="minor"/>
      </rPr>
      <t>蛰</t>
    </r>
    <r>
      <rPr>
        <sz val="11"/>
        <rFont val="宋体"/>
        <charset val="134"/>
      </rPr>
      <t>净#3所</t>
    </r>
    <r>
      <rPr>
        <sz val="11"/>
        <rFont val="宋体"/>
        <charset val="134"/>
        <scheme val="minor"/>
      </rPr>
      <t>380V室</t>
    </r>
  </si>
  <si>
    <t>黛净3#变压器室</t>
  </si>
  <si>
    <t>蛰净#3所隔离变室</t>
  </si>
  <si>
    <t>黛净4#变压器室</t>
  </si>
  <si>
    <r>
      <rPr>
        <sz val="11"/>
        <rFont val="宋体"/>
        <charset val="134"/>
        <scheme val="minor"/>
      </rPr>
      <t>蛰东</t>
    </r>
    <r>
      <rPr>
        <sz val="11"/>
        <rFont val="宋体"/>
        <charset val="134"/>
      </rPr>
      <t>净化</t>
    </r>
    <r>
      <rPr>
        <sz val="11"/>
        <rFont val="宋体"/>
        <charset val="134"/>
        <scheme val="minor"/>
      </rPr>
      <t>380V室</t>
    </r>
  </si>
  <si>
    <t>蛰净1#变压器室</t>
  </si>
  <si>
    <t>蛰东净化隔离变室</t>
  </si>
  <si>
    <t>蛰净2#变压器室</t>
  </si>
  <si>
    <t>蛰东净化PLC室</t>
  </si>
  <si>
    <t>蛰净3#变压器室</t>
  </si>
  <si>
    <t>蛰氟化盐仓380V室</t>
  </si>
  <si>
    <t>蛰净4#变压器室</t>
  </si>
  <si>
    <t>破碎厂房380V室</t>
  </si>
  <si>
    <t>蛰净5#变压器室</t>
  </si>
  <si>
    <t>蛰循环水380V室</t>
  </si>
  <si>
    <t>蛰净6#变压器室</t>
  </si>
  <si>
    <t>蛰整380V室</t>
  </si>
  <si>
    <t>黛整380V室</t>
  </si>
  <si>
    <t>滤油机房380V室</t>
  </si>
  <si>
    <t>滤油机房</t>
  </si>
  <si>
    <t>黛蓄电池室</t>
  </si>
  <si>
    <t>办公楼通讯机房</t>
  </si>
  <si>
    <t>办公楼计算站机房</t>
  </si>
  <si>
    <t>合金棒操作控制室</t>
  </si>
  <si>
    <t>加油站380V室</t>
  </si>
  <si>
    <t>合计</t>
  </si>
  <si>
    <t>共计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</si>
</sst>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workbookViewId="0">
      <selection activeCell="G28" sqref="G28"/>
    </sheetView>
  </sheetViews>
  <sheetFormatPr defaultColWidth="9" defaultRowHeight="13.5" outlineLevelCol="5"/>
  <cols>
    <col min="1" max="1" width="19.5" customWidth="1"/>
    <col min="2" max="2" width="9.75" customWidth="1"/>
    <col min="3" max="3" width="19.5" customWidth="1"/>
    <col min="4" max="4" width="10.25" customWidth="1"/>
    <col min="5" max="5" width="19.5" customWidth="1"/>
    <col min="6" max="6" width="10.25" customWidth="1"/>
  </cols>
  <sheetData>
    <row r="1" ht="40" customHeight="1" spans="1:6">
      <c r="A1" s="1" t="s">
        <v>0</v>
      </c>
      <c r="B1" s="1"/>
      <c r="C1" s="1"/>
      <c r="D1" s="1"/>
      <c r="E1" s="1"/>
      <c r="F1" s="1"/>
    </row>
    <row r="2" ht="21.75" customHeight="1" spans="1:6">
      <c r="A2" s="2" t="s">
        <v>1</v>
      </c>
      <c r="B2" s="2"/>
      <c r="C2" s="2" t="s">
        <v>2</v>
      </c>
      <c r="D2" s="2"/>
      <c r="E2" s="2" t="s">
        <v>3</v>
      </c>
      <c r="F2" s="2"/>
    </row>
    <row r="3" ht="21.75" customHeight="1" spans="1:6">
      <c r="A3" s="2" t="s">
        <v>4</v>
      </c>
      <c r="B3" s="2" t="s">
        <v>5</v>
      </c>
      <c r="C3" s="2" t="s">
        <v>4</v>
      </c>
      <c r="D3" s="2" t="s">
        <v>5</v>
      </c>
      <c r="E3" s="2" t="s">
        <v>4</v>
      </c>
      <c r="F3" s="2" t="s">
        <v>5</v>
      </c>
    </row>
    <row r="4" ht="18" customHeight="1" spans="1:6">
      <c r="A4" s="3" t="s">
        <v>6</v>
      </c>
      <c r="B4" s="3">
        <v>1</v>
      </c>
      <c r="C4" s="3" t="s">
        <v>7</v>
      </c>
      <c r="D4" s="3">
        <v>1</v>
      </c>
      <c r="E4" s="3" t="s">
        <v>8</v>
      </c>
      <c r="F4" s="3">
        <v>1</v>
      </c>
    </row>
    <row r="5" ht="18" customHeight="1" spans="1:6">
      <c r="A5" s="3" t="s">
        <v>9</v>
      </c>
      <c r="B5" s="3">
        <v>1</v>
      </c>
      <c r="C5" s="3" t="s">
        <v>10</v>
      </c>
      <c r="D5" s="3">
        <v>1</v>
      </c>
      <c r="E5" s="3" t="s">
        <v>11</v>
      </c>
      <c r="F5" s="3">
        <v>1</v>
      </c>
    </row>
    <row r="6" ht="18" customHeight="1" spans="1:6">
      <c r="A6" s="3" t="s">
        <v>12</v>
      </c>
      <c r="B6" s="3">
        <v>1</v>
      </c>
      <c r="C6" s="3" t="s">
        <v>13</v>
      </c>
      <c r="D6" s="3">
        <v>1</v>
      </c>
      <c r="E6" s="3" t="s">
        <v>14</v>
      </c>
      <c r="F6" s="3">
        <v>1</v>
      </c>
    </row>
    <row r="7" ht="18" customHeight="1" spans="1:6">
      <c r="A7" s="3" t="s">
        <v>15</v>
      </c>
      <c r="B7" s="3">
        <v>1</v>
      </c>
      <c r="C7" s="3" t="s">
        <v>16</v>
      </c>
      <c r="D7" s="3">
        <v>1</v>
      </c>
      <c r="E7" s="3" t="s">
        <v>17</v>
      </c>
      <c r="F7" s="3">
        <v>1</v>
      </c>
    </row>
    <row r="8" ht="18" customHeight="1" spans="1:6">
      <c r="A8" s="3" t="s">
        <v>18</v>
      </c>
      <c r="B8" s="3">
        <v>1</v>
      </c>
      <c r="C8" s="3" t="s">
        <v>19</v>
      </c>
      <c r="D8" s="3">
        <v>1</v>
      </c>
      <c r="E8" s="3" t="s">
        <v>20</v>
      </c>
      <c r="F8" s="3">
        <v>1</v>
      </c>
    </row>
    <row r="9" ht="18" customHeight="1" spans="1:6">
      <c r="A9" s="3" t="s">
        <v>21</v>
      </c>
      <c r="B9" s="3">
        <v>1</v>
      </c>
      <c r="C9" s="3" t="s">
        <v>22</v>
      </c>
      <c r="D9" s="3">
        <v>1</v>
      </c>
      <c r="E9" s="3" t="s">
        <v>23</v>
      </c>
      <c r="F9" s="3">
        <v>1</v>
      </c>
    </row>
    <row r="10" ht="18" customHeight="1" spans="1:6">
      <c r="A10" s="3" t="s">
        <v>24</v>
      </c>
      <c r="B10" s="3">
        <v>1</v>
      </c>
      <c r="C10" s="3" t="s">
        <v>25</v>
      </c>
      <c r="D10" s="3">
        <v>1</v>
      </c>
      <c r="E10" s="3"/>
      <c r="F10" s="3"/>
    </row>
    <row r="11" ht="18" customHeight="1" spans="1:6">
      <c r="A11" s="3" t="s">
        <v>26</v>
      </c>
      <c r="B11" s="3">
        <v>1</v>
      </c>
      <c r="C11" s="3" t="s">
        <v>27</v>
      </c>
      <c r="D11" s="3">
        <v>1</v>
      </c>
      <c r="E11" s="3"/>
      <c r="F11" s="3"/>
    </row>
    <row r="12" ht="18" customHeight="1" spans="1:6">
      <c r="A12" s="3" t="s">
        <v>28</v>
      </c>
      <c r="B12" s="3">
        <v>1</v>
      </c>
      <c r="C12" s="3" t="s">
        <v>29</v>
      </c>
      <c r="D12" s="3">
        <v>1</v>
      </c>
      <c r="E12" s="3"/>
      <c r="F12" s="3"/>
    </row>
    <row r="13" ht="18" customHeight="1" spans="1:6">
      <c r="A13" s="3" t="s">
        <v>30</v>
      </c>
      <c r="B13" s="3">
        <v>1</v>
      </c>
      <c r="C13" s="4" t="s">
        <v>31</v>
      </c>
      <c r="D13" s="3">
        <v>1</v>
      </c>
      <c r="E13" s="3"/>
      <c r="F13" s="3"/>
    </row>
    <row r="14" ht="18" customHeight="1" spans="1:6">
      <c r="A14" s="3" t="s">
        <v>32</v>
      </c>
      <c r="B14" s="3">
        <v>1</v>
      </c>
      <c r="C14" s="4" t="s">
        <v>33</v>
      </c>
      <c r="D14" s="3">
        <v>1</v>
      </c>
      <c r="E14" s="3"/>
      <c r="F14" s="3"/>
    </row>
    <row r="15" ht="18" customHeight="1" spans="1:6">
      <c r="A15" s="3" t="s">
        <v>34</v>
      </c>
      <c r="B15" s="3">
        <v>1</v>
      </c>
      <c r="C15" s="4" t="s">
        <v>35</v>
      </c>
      <c r="D15" s="3">
        <v>1</v>
      </c>
      <c r="E15" s="3"/>
      <c r="F15" s="3"/>
    </row>
    <row r="16" ht="18" customHeight="1" spans="1:6">
      <c r="A16" s="3" t="s">
        <v>36</v>
      </c>
      <c r="B16" s="3">
        <v>1</v>
      </c>
      <c r="C16" s="4" t="s">
        <v>37</v>
      </c>
      <c r="D16" s="3">
        <v>1</v>
      </c>
      <c r="E16" s="3"/>
      <c r="F16" s="3"/>
    </row>
    <row r="17" ht="18" customHeight="1" spans="1:6">
      <c r="A17" s="3" t="s">
        <v>38</v>
      </c>
      <c r="B17" s="3">
        <v>1</v>
      </c>
      <c r="C17" s="4" t="s">
        <v>39</v>
      </c>
      <c r="D17" s="3">
        <v>1</v>
      </c>
      <c r="E17" s="3"/>
      <c r="F17" s="3"/>
    </row>
    <row r="18" ht="18" customHeight="1" spans="1:6">
      <c r="A18" s="3" t="s">
        <v>40</v>
      </c>
      <c r="B18" s="3">
        <v>1</v>
      </c>
      <c r="C18" s="4" t="s">
        <v>41</v>
      </c>
      <c r="D18" s="3">
        <v>1</v>
      </c>
      <c r="E18" s="3"/>
      <c r="F18" s="3"/>
    </row>
    <row r="19" ht="18" customHeight="1" spans="1:6">
      <c r="A19" s="3" t="s">
        <v>42</v>
      </c>
      <c r="B19" s="3">
        <v>1</v>
      </c>
      <c r="C19" s="4" t="s">
        <v>43</v>
      </c>
      <c r="D19" s="3">
        <v>1</v>
      </c>
      <c r="E19" s="3"/>
      <c r="F19" s="3"/>
    </row>
    <row r="20" ht="18" customHeight="1" spans="1:6">
      <c r="A20" s="3" t="s">
        <v>44</v>
      </c>
      <c r="B20" s="3">
        <v>1</v>
      </c>
      <c r="C20" s="4" t="s">
        <v>45</v>
      </c>
      <c r="D20" s="3">
        <v>1</v>
      </c>
      <c r="E20" s="3"/>
      <c r="F20" s="3"/>
    </row>
    <row r="21" ht="18" customHeight="1" spans="1:6">
      <c r="A21" s="3" t="s">
        <v>46</v>
      </c>
      <c r="B21" s="3">
        <v>1</v>
      </c>
      <c r="C21" s="4" t="s">
        <v>47</v>
      </c>
      <c r="D21" s="3">
        <v>1</v>
      </c>
      <c r="E21" s="3"/>
      <c r="F21" s="3"/>
    </row>
    <row r="22" ht="18" customHeight="1" spans="1:6">
      <c r="A22" s="3" t="s">
        <v>48</v>
      </c>
      <c r="B22" s="3">
        <v>1</v>
      </c>
      <c r="C22" s="4" t="s">
        <v>49</v>
      </c>
      <c r="D22" s="3">
        <v>1</v>
      </c>
      <c r="E22" s="3"/>
      <c r="F22" s="3"/>
    </row>
    <row r="23" ht="18" customHeight="1" spans="1:6">
      <c r="A23" s="3" t="s">
        <v>50</v>
      </c>
      <c r="B23" s="3">
        <v>1</v>
      </c>
      <c r="C23" s="4" t="s">
        <v>51</v>
      </c>
      <c r="D23" s="3">
        <v>1</v>
      </c>
      <c r="E23" s="3"/>
      <c r="F23" s="3"/>
    </row>
    <row r="24" ht="18" customHeight="1" spans="1:6">
      <c r="A24" s="3" t="s">
        <v>52</v>
      </c>
      <c r="B24" s="3">
        <v>1</v>
      </c>
      <c r="C24" s="4" t="s">
        <v>53</v>
      </c>
      <c r="D24" s="3">
        <v>1</v>
      </c>
      <c r="E24" s="3"/>
      <c r="F24" s="3"/>
    </row>
    <row r="25" ht="18" customHeight="1" spans="1:6">
      <c r="A25" s="3" t="s">
        <v>54</v>
      </c>
      <c r="B25" s="3">
        <v>1</v>
      </c>
      <c r="C25" s="4" t="s">
        <v>55</v>
      </c>
      <c r="D25" s="3">
        <v>1</v>
      </c>
      <c r="E25" s="3"/>
      <c r="F25" s="3"/>
    </row>
    <row r="26" ht="18" customHeight="1" spans="1:6">
      <c r="A26" s="3" t="s">
        <v>56</v>
      </c>
      <c r="B26" s="3">
        <v>1</v>
      </c>
      <c r="C26" s="4" t="s">
        <v>57</v>
      </c>
      <c r="D26" s="3">
        <v>1</v>
      </c>
      <c r="E26" s="3"/>
      <c r="F26" s="3"/>
    </row>
    <row r="27" ht="18" customHeight="1" spans="1:6">
      <c r="A27" s="3" t="s">
        <v>58</v>
      </c>
      <c r="B27" s="3">
        <v>1</v>
      </c>
      <c r="C27" s="4" t="s">
        <v>59</v>
      </c>
      <c r="D27" s="3">
        <v>1</v>
      </c>
      <c r="E27" s="3"/>
      <c r="F27" s="3"/>
    </row>
    <row r="28" ht="18" customHeight="1" spans="1:6">
      <c r="A28" s="3" t="s">
        <v>60</v>
      </c>
      <c r="B28" s="3">
        <v>1</v>
      </c>
      <c r="C28" s="4" t="s">
        <v>61</v>
      </c>
      <c r="D28" s="3">
        <v>1</v>
      </c>
      <c r="E28" s="3"/>
      <c r="F28" s="3"/>
    </row>
    <row r="29" ht="18" customHeight="1" spans="1:6">
      <c r="A29" s="3" t="s">
        <v>62</v>
      </c>
      <c r="B29" s="3">
        <v>1</v>
      </c>
      <c r="C29" s="5"/>
      <c r="D29" s="3"/>
      <c r="E29" s="3"/>
      <c r="F29" s="3"/>
    </row>
    <row r="30" ht="18" customHeight="1" spans="1:6">
      <c r="A30" s="3" t="s">
        <v>63</v>
      </c>
      <c r="B30" s="3">
        <v>1</v>
      </c>
      <c r="C30" s="3"/>
      <c r="D30" s="3"/>
      <c r="E30" s="3"/>
      <c r="F30" s="3"/>
    </row>
    <row r="31" ht="18" customHeight="1" spans="1:6">
      <c r="A31" s="3" t="s">
        <v>64</v>
      </c>
      <c r="B31" s="3">
        <v>1</v>
      </c>
      <c r="C31" s="3"/>
      <c r="D31" s="3"/>
      <c r="E31" s="3"/>
      <c r="F31" s="3"/>
    </row>
    <row r="32" ht="18" customHeight="1" spans="1:6">
      <c r="A32" s="3" t="s">
        <v>65</v>
      </c>
      <c r="B32" s="3">
        <v>1</v>
      </c>
      <c r="C32" s="3"/>
      <c r="D32" s="3"/>
      <c r="E32" s="3"/>
      <c r="F32" s="3"/>
    </row>
    <row r="33" ht="18" customHeight="1" spans="1:6">
      <c r="A33" s="3" t="s">
        <v>66</v>
      </c>
      <c r="B33" s="3">
        <v>1</v>
      </c>
      <c r="C33" s="3"/>
      <c r="D33" s="3"/>
      <c r="E33" s="3"/>
      <c r="F33" s="3"/>
    </row>
    <row r="34" ht="18" customHeight="1" spans="1:6">
      <c r="A34" s="3" t="s">
        <v>67</v>
      </c>
      <c r="B34" s="3">
        <v>1</v>
      </c>
      <c r="C34" s="3"/>
      <c r="D34" s="3"/>
      <c r="E34" s="3"/>
      <c r="F34" s="3"/>
    </row>
    <row r="35" ht="18" customHeight="1" spans="1:6">
      <c r="A35" s="3" t="s">
        <v>68</v>
      </c>
      <c r="B35" s="3">
        <v>1</v>
      </c>
      <c r="C35" s="3"/>
      <c r="D35" s="3"/>
      <c r="E35" s="3"/>
      <c r="F35" s="3"/>
    </row>
    <row r="36" ht="18" customHeight="1" spans="1:6">
      <c r="A36" s="3" t="s">
        <v>69</v>
      </c>
      <c r="B36" s="3">
        <v>1</v>
      </c>
      <c r="C36" s="3"/>
      <c r="D36" s="3"/>
      <c r="E36" s="3"/>
      <c r="F36" s="3"/>
    </row>
    <row r="37" ht="18" customHeight="1" spans="1:6">
      <c r="A37" s="3" t="s">
        <v>70</v>
      </c>
      <c r="B37" s="3">
        <v>1</v>
      </c>
      <c r="C37" s="3"/>
      <c r="D37" s="3"/>
      <c r="E37" s="3"/>
      <c r="F37" s="3"/>
    </row>
    <row r="38" ht="18" customHeight="1" spans="1:6">
      <c r="A38" s="3" t="s">
        <v>71</v>
      </c>
      <c r="B38" s="3">
        <f>SUM(B4:B37)</f>
        <v>34</v>
      </c>
      <c r="C38" s="3"/>
      <c r="D38" s="3">
        <f>SUM(D4:D37)</f>
        <v>25</v>
      </c>
      <c r="E38" s="3"/>
      <c r="F38" s="3">
        <f>SUM(F4:F37)</f>
        <v>6</v>
      </c>
    </row>
    <row r="39" ht="18" customHeight="1" spans="1:6">
      <c r="A39" s="2" t="s">
        <v>72</v>
      </c>
      <c r="B39" s="2">
        <f>B38+D38+F38</f>
        <v>65</v>
      </c>
      <c r="C39" s="2"/>
      <c r="D39" s="2"/>
      <c r="E39" s="2"/>
      <c r="F39" s="2"/>
    </row>
  </sheetData>
  <mergeCells count="5">
    <mergeCell ref="A1:F1"/>
    <mergeCell ref="A2:B2"/>
    <mergeCell ref="C2:D2"/>
    <mergeCell ref="E2:F2"/>
    <mergeCell ref="B39:F39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380V、10KV、220KV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2021-01-15T01:19:27Z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